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1'!$A:$A</definedName>
  </definedNames>
  <calcPr fullCalcOnLoad="1"/>
</workbook>
</file>

<file path=xl/sharedStrings.xml><?xml version="1.0" encoding="utf-8"?>
<sst xmlns="http://schemas.openxmlformats.org/spreadsheetml/2006/main" count="26" uniqueCount="25">
  <si>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</si>
  <si>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</si>
  <si>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</si>
  <si>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</si>
  <si>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</si>
  <si>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</si>
  <si>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</si>
  <si>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</si>
  <si>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</si>
  <si>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</si>
  <si>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</si>
  <si>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</si>
  <si>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</si>
  <si>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</si>
  <si>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</si>
  <si>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</si>
  <si>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</si>
  <si>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SIM CRONIC CLINIC</t>
  </si>
  <si>
    <t xml:space="preserve">SPITAL </t>
  </si>
  <si>
    <t>DRG</t>
  </si>
  <si>
    <t>CRONICI</t>
  </si>
  <si>
    <t>PALIATIVE</t>
  </si>
  <si>
    <t>SPITAIZARE DE ZI</t>
  </si>
  <si>
    <t>regularizare TR III 2023</t>
  </si>
  <si>
    <t>Centralizator sume decontate la segmentul spitalizare - septembrie 2023 + regularizare TRIM. III 2023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</si>
</sst>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4" fontId="0" fillId="0" borderId="0" xfId="0" applyNumberFormat="1" applyFont="1" applyFill="1" applyBorder="1" applyAlignment="1">
      <alignment/>
    </xf>
    <xf numFmtId="4" fontId="0" fillId="0" borderId="10" xfId="59" applyNumberFormat="1" applyFont="1" applyFill="1" applyBorder="1">
      <alignment/>
      <protection/>
    </xf>
    <xf numFmtId="4" fontId="0" fillId="0" borderId="10" xfId="42" applyNumberFormat="1" applyFont="1" applyBorder="1">
      <alignment/>
      <protection/>
    </xf>
    <xf numFmtId="0" fontId="3" fillId="0" borderId="0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2" xfId="58"/>
    <cellStyle name="Normal_Nomenclator spita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24.28125" style="2" customWidth="1"/>
    <col min="2" max="2" width="12.7109375" style="1" bestFit="1" customWidth="1"/>
    <col min="3" max="3" width="11.7109375" style="2" bestFit="1" customWidth="1"/>
    <col min="4" max="4" width="10.7109375" style="2" bestFit="1" customWidth="1"/>
    <col min="5" max="5" width="11.8515625" style="2" bestFit="1" customWidth="1"/>
    <col min="6" max="6" width="12.7109375" style="2" bestFit="1" customWidth="1"/>
    <col min="7" max="7" width="12.00390625" style="2" bestFit="1" customWidth="1"/>
    <col min="8" max="16384" width="9.140625" style="2" customWidth="1"/>
  </cols>
  <sheetData>
    <row r="1" spans="1:4" s="4" customFormat="1" ht="12" customHeight="1">
      <c r="A1" s="10"/>
      <c r="B1" s="10"/>
      <c r="C1" s="10"/>
      <c r="D1" s="10"/>
    </row>
    <row r="2" spans="1:7" s="4" customFormat="1" ht="43.5" customHeight="1">
      <c r="A2" s="10" t="s">
        <v>24</v>
      </c>
      <c r="B2" s="10"/>
      <c r="C2" s="10"/>
      <c r="D2" s="10"/>
      <c r="E2" s="10"/>
      <c r="F2" s="10"/>
      <c r="G2" s="10"/>
    </row>
    <row r="3" s="4" customFormat="1" ht="18">
      <c r="A3" s="3"/>
    </row>
    <row r="4" s="4" customFormat="1" ht="12.75" customHeight="1"/>
    <row r="5" spans="1:7" s="4" customFormat="1" ht="32.25" customHeight="1">
      <c r="A5" s="12" t="s">
        <v>18</v>
      </c>
      <c r="B5" s="12" t="s">
        <v>19</v>
      </c>
      <c r="C5" s="12" t="s">
        <v>20</v>
      </c>
      <c r="D5" s="12" t="s">
        <v>21</v>
      </c>
      <c r="E5" s="12" t="s">
        <v>22</v>
      </c>
      <c r="F5" s="12" t="s">
        <v>13</v>
      </c>
      <c r="G5" s="12" t="s">
        <v>23</v>
      </c>
    </row>
    <row r="6" spans="1:7" s="4" customFormat="1" ht="12.75">
      <c r="A6" s="13" t="s">
        <v>0</v>
      </c>
      <c r="B6" s="8">
        <v>7835335.31</v>
      </c>
      <c r="C6" s="11">
        <v>276042.83</v>
      </c>
      <c r="D6" s="11">
        <v>0</v>
      </c>
      <c r="E6" s="11">
        <v>927117</v>
      </c>
      <c r="F6" s="11">
        <f>B6+C6+D6+E6</f>
        <v>9038495.14</v>
      </c>
      <c r="G6" s="11">
        <v>377121.76000000106</v>
      </c>
    </row>
    <row r="7" spans="1:7" s="4" customFormat="1" ht="12.75">
      <c r="A7" s="13" t="s">
        <v>1</v>
      </c>
      <c r="B7" s="8">
        <v>1212905.11</v>
      </c>
      <c r="C7" s="11">
        <v>0</v>
      </c>
      <c r="D7" s="11">
        <v>0</v>
      </c>
      <c r="E7" s="11">
        <v>605311</v>
      </c>
      <c r="F7" s="11">
        <f aca="true" t="shared" si="0" ref="F7:F22">B7+C7+D7+E7</f>
        <v>1818216.11</v>
      </c>
      <c r="G7" s="11">
        <v>146800.9400000004</v>
      </c>
    </row>
    <row r="8" spans="1:7" s="4" customFormat="1" ht="12.75">
      <c r="A8" s="13" t="s">
        <v>2</v>
      </c>
      <c r="B8" s="8">
        <v>403058.95</v>
      </c>
      <c r="C8" s="11">
        <v>685249.35</v>
      </c>
      <c r="D8" s="11">
        <v>72912.36</v>
      </c>
      <c r="E8" s="11">
        <v>191052</v>
      </c>
      <c r="F8" s="11">
        <f t="shared" si="0"/>
        <v>1352272.6600000001</v>
      </c>
      <c r="G8" s="11">
        <v>57120.78000000008</v>
      </c>
    </row>
    <row r="9" spans="1:7" s="4" customFormat="1" ht="12.75">
      <c r="A9" s="13" t="s">
        <v>3</v>
      </c>
      <c r="B9" s="8">
        <v>3125700.83</v>
      </c>
      <c r="C9" s="11">
        <v>697853.16</v>
      </c>
      <c r="D9" s="11">
        <v>0</v>
      </c>
      <c r="E9" s="11">
        <v>704450</v>
      </c>
      <c r="F9" s="11">
        <f t="shared" si="0"/>
        <v>4528003.99</v>
      </c>
      <c r="G9" s="11">
        <v>7496.400000000038</v>
      </c>
    </row>
    <row r="10" spans="1:7" s="4" customFormat="1" ht="12.75">
      <c r="A10" s="13" t="s">
        <v>4</v>
      </c>
      <c r="B10" s="8">
        <v>166460.89</v>
      </c>
      <c r="C10" s="11">
        <v>122348.24</v>
      </c>
      <c r="D10" s="11">
        <v>62262.24</v>
      </c>
      <c r="E10" s="11">
        <v>12375</v>
      </c>
      <c r="F10" s="11">
        <f t="shared" si="0"/>
        <v>363446.37</v>
      </c>
      <c r="G10" s="11">
        <v>2076.5199999999604</v>
      </c>
    </row>
    <row r="11" spans="1:7" s="4" customFormat="1" ht="12.75">
      <c r="A11" s="13" t="s">
        <v>5</v>
      </c>
      <c r="B11" s="8">
        <v>626164.32</v>
      </c>
      <c r="C11" s="11">
        <v>846990.93</v>
      </c>
      <c r="D11" s="11">
        <v>0</v>
      </c>
      <c r="E11" s="11">
        <v>217152</v>
      </c>
      <c r="F11" s="11">
        <f t="shared" si="0"/>
        <v>1690307.25</v>
      </c>
      <c r="G11" s="11">
        <v>67126.33999999962</v>
      </c>
    </row>
    <row r="12" spans="1:7" s="4" customFormat="1" ht="12.75">
      <c r="A12" s="13" t="s">
        <v>6</v>
      </c>
      <c r="B12" s="8">
        <v>365046.74</v>
      </c>
      <c r="C12" s="11">
        <v>42165</v>
      </c>
      <c r="D12" s="11">
        <v>0</v>
      </c>
      <c r="E12" s="11">
        <v>187446</v>
      </c>
      <c r="F12" s="11">
        <f t="shared" si="0"/>
        <v>594657.74</v>
      </c>
      <c r="G12" s="11">
        <v>43755.19000000003</v>
      </c>
    </row>
    <row r="13" spans="1:7" s="4" customFormat="1" ht="12.75">
      <c r="A13" s="13" t="s">
        <v>7</v>
      </c>
      <c r="B13" s="8">
        <v>707284.01</v>
      </c>
      <c r="C13" s="11">
        <v>81652.75</v>
      </c>
      <c r="D13" s="11">
        <v>0</v>
      </c>
      <c r="E13" s="11">
        <v>200552</v>
      </c>
      <c r="F13" s="11">
        <f t="shared" si="0"/>
        <v>989488.76</v>
      </c>
      <c r="G13" s="11">
        <v>227354.50000000006</v>
      </c>
    </row>
    <row r="14" spans="1:7" s="4" customFormat="1" ht="12.75">
      <c r="A14" s="13" t="s">
        <v>8</v>
      </c>
      <c r="B14" s="8">
        <v>630543.02</v>
      </c>
      <c r="C14" s="11">
        <v>0</v>
      </c>
      <c r="D14" s="11">
        <v>0</v>
      </c>
      <c r="E14" s="11">
        <v>24271</v>
      </c>
      <c r="F14" s="11">
        <f t="shared" si="0"/>
        <v>654814.02</v>
      </c>
      <c r="G14" s="11">
        <v>26521.98999999999</v>
      </c>
    </row>
    <row r="15" spans="1:7" s="4" customFormat="1" ht="12.75">
      <c r="A15" s="13" t="s">
        <v>9</v>
      </c>
      <c r="B15" s="8">
        <v>225066.41</v>
      </c>
      <c r="C15" s="11">
        <v>58538.6</v>
      </c>
      <c r="D15" s="11">
        <v>86566.36</v>
      </c>
      <c r="E15" s="11">
        <v>94520</v>
      </c>
      <c r="F15" s="11">
        <f t="shared" si="0"/>
        <v>464691.37</v>
      </c>
      <c r="G15" s="11">
        <v>111360.48999999996</v>
      </c>
    </row>
    <row r="16" spans="1:7" s="4" customFormat="1" ht="12.75">
      <c r="A16" s="13" t="s">
        <v>10</v>
      </c>
      <c r="B16" s="8">
        <v>0</v>
      </c>
      <c r="C16" s="11">
        <v>0</v>
      </c>
      <c r="D16" s="11">
        <v>0</v>
      </c>
      <c r="E16" s="11">
        <v>221292</v>
      </c>
      <c r="F16" s="11">
        <f t="shared" si="0"/>
        <v>221292</v>
      </c>
      <c r="G16" s="11">
        <v>159500</v>
      </c>
    </row>
    <row r="17" spans="1:7" s="4" customFormat="1" ht="12.75">
      <c r="A17" s="13" t="s">
        <v>15</v>
      </c>
      <c r="B17" s="8">
        <v>0</v>
      </c>
      <c r="C17" s="11">
        <v>0</v>
      </c>
      <c r="D17" s="11">
        <v>0</v>
      </c>
      <c r="E17" s="11">
        <v>187040</v>
      </c>
      <c r="F17" s="11">
        <f t="shared" si="0"/>
        <v>187040</v>
      </c>
      <c r="G17" s="11">
        <v>23799</v>
      </c>
    </row>
    <row r="18" spans="1:7" s="4" customFormat="1" ht="12.75">
      <c r="A18" s="13" t="s">
        <v>11</v>
      </c>
      <c r="B18" s="8">
        <v>126784.36</v>
      </c>
      <c r="C18" s="11">
        <v>0</v>
      </c>
      <c r="D18" s="11">
        <v>0</v>
      </c>
      <c r="E18" s="11">
        <v>170353</v>
      </c>
      <c r="F18" s="11">
        <f t="shared" si="0"/>
        <v>297137.36</v>
      </c>
      <c r="G18" s="11">
        <v>66220</v>
      </c>
    </row>
    <row r="19" spans="1:7" s="4" customFormat="1" ht="12.75">
      <c r="A19" s="13" t="s">
        <v>12</v>
      </c>
      <c r="B19" s="8">
        <v>0</v>
      </c>
      <c r="C19" s="11">
        <v>0</v>
      </c>
      <c r="D19" s="11">
        <v>0</v>
      </c>
      <c r="E19" s="11">
        <v>188937</v>
      </c>
      <c r="F19" s="11">
        <f t="shared" si="0"/>
        <v>188937</v>
      </c>
      <c r="G19" s="11">
        <v>72311</v>
      </c>
    </row>
    <row r="20" spans="1:7" s="4" customFormat="1" ht="12.75">
      <c r="A20" s="13" t="s">
        <v>14</v>
      </c>
      <c r="B20" s="8">
        <v>0</v>
      </c>
      <c r="C20" s="11">
        <v>36632.02</v>
      </c>
      <c r="D20" s="11">
        <v>291376.36</v>
      </c>
      <c r="E20" s="11">
        <v>73836</v>
      </c>
      <c r="F20" s="11">
        <f t="shared" si="0"/>
        <v>401844.38</v>
      </c>
      <c r="G20" s="11">
        <v>28544.979999999996</v>
      </c>
    </row>
    <row r="21" spans="1:7" s="4" customFormat="1" ht="12.75">
      <c r="A21" s="13" t="s">
        <v>16</v>
      </c>
      <c r="B21" s="8">
        <v>0</v>
      </c>
      <c r="C21" s="11">
        <v>0</v>
      </c>
      <c r="D21" s="11">
        <v>0</v>
      </c>
      <c r="E21" s="11">
        <v>117032</v>
      </c>
      <c r="F21" s="11">
        <f t="shared" si="0"/>
        <v>117032</v>
      </c>
      <c r="G21" s="11">
        <v>134230</v>
      </c>
    </row>
    <row r="22" spans="1:7" s="4" customFormat="1" ht="12.75">
      <c r="A22" s="13" t="s">
        <v>17</v>
      </c>
      <c r="B22" s="8">
        <v>0</v>
      </c>
      <c r="C22" s="11">
        <v>0</v>
      </c>
      <c r="D22" s="11">
        <v>130259.16</v>
      </c>
      <c r="E22" s="11">
        <v>0</v>
      </c>
      <c r="F22" s="11">
        <f t="shared" si="0"/>
        <v>130259.16</v>
      </c>
      <c r="G22" s="11">
        <v>819.2399999999907</v>
      </c>
    </row>
    <row r="23" spans="1:7" s="4" customFormat="1" ht="12.75">
      <c r="A23" s="11" t="s">
        <v>13</v>
      </c>
      <c r="B23" s="9">
        <f>SUM(B6:B22)</f>
        <v>15424349.95</v>
      </c>
      <c r="C23" s="9">
        <f>SUM(C6:C22)</f>
        <v>2847472.88</v>
      </c>
      <c r="D23" s="9">
        <f>SUM(D6:D22)</f>
        <v>643376.48</v>
      </c>
      <c r="E23" s="9">
        <f>SUM(E6:E22)</f>
        <v>4122736</v>
      </c>
      <c r="F23" s="9">
        <f>SUM(F6:F22)</f>
        <v>23037935.31</v>
      </c>
      <c r="G23" s="9">
        <f>SUM(G6:G22)</f>
        <v>1552159.1300000013</v>
      </c>
    </row>
    <row r="24" s="4" customFormat="1" ht="12.75">
      <c r="B24" s="6"/>
    </row>
    <row r="25" spans="2:3" s="4" customFormat="1" ht="12.75">
      <c r="B25" s="5"/>
      <c r="C25" s="7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2">
    <mergeCell ref="A1:D1"/>
    <mergeCell ref="A2:G2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2023-11-22T12:10:26Z</dcterms:modified>
  <cp:category/>
  <cp:version/>
  <cp:contentType/>
  <cp:contentStatus/>
</cp:coreProperties>
</file>